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PUBLICACIONES 2304\PUBLICACIONES 2304\presupuestaria\"/>
    </mc:Choice>
  </mc:AlternateContent>
  <xr:revisionPtr revIDLastSave="0" documentId="13_ncr:1_{D6EDEB4D-D490-41E7-A462-F167BDF0E54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<sst xmlns="http://schemas.openxmlformats.org/spreadsheetml/2006/main" count="16" uniqueCount="16">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</sst>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2" t="s">
        <v>15</v>
      </c>
      <c r="B1" s="10"/>
      <c r="C1" s="10"/>
      <c r="D1" s="10"/>
      <c r="E1" s="10"/>
      <c r="F1" s="10"/>
      <c r="G1" s="11"/>
    </row>
    <row r="2" spans="1:7" x14ac:dyDescent="0.2">
      <c r="A2" s="15"/>
      <c r="B2" s="12" t="s">
        <v>11</v>
      </c>
      <c r="C2" s="10"/>
      <c r="D2" s="10"/>
      <c r="E2" s="10"/>
      <c r="F2" s="11"/>
      <c r="G2" s="13" t="s">
        <v>10</v>
      </c>
    </row>
    <row r="3" spans="1:7" ht="24.95" customHeight="1" x14ac:dyDescent="0.2">
      <c r="A3" s="16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7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4" t="s">
        <v>0</v>
      </c>
      <c r="B5" s="8">
        <v>74164718.939999998</v>
      </c>
      <c r="C5" s="8">
        <v>19668070.41</v>
      </c>
      <c r="D5" s="8">
        <f>B5+C5</f>
        <v>93832789.349999994</v>
      </c>
      <c r="E5" s="8">
        <v>85824573.810000002</v>
      </c>
      <c r="F5" s="8">
        <v>85226227.950000003</v>
      </c>
      <c r="G5" s="8">
        <f>D5-E5</f>
        <v>8008215.5399999917</v>
      </c>
    </row>
    <row r="6" spans="1:7" x14ac:dyDescent="0.2">
      <c r="A6" s="4" t="s">
        <v>1</v>
      </c>
      <c r="B6" s="8">
        <v>33525125.059999999</v>
      </c>
      <c r="C6" s="8">
        <v>96890805.25</v>
      </c>
      <c r="D6" s="8">
        <f>B6+C6</f>
        <v>130415930.31</v>
      </c>
      <c r="E6" s="8">
        <v>44661054.439999998</v>
      </c>
      <c r="F6" s="8">
        <v>44661054.439999998</v>
      </c>
      <c r="G6" s="8">
        <f>D6-E6</f>
        <v>85754875.870000005</v>
      </c>
    </row>
    <row r="7" spans="1:7" x14ac:dyDescent="0.2">
      <c r="A7" s="4" t="s">
        <v>2</v>
      </c>
      <c r="B7" s="8">
        <v>3500000</v>
      </c>
      <c r="C7" s="8">
        <v>0</v>
      </c>
      <c r="D7" s="8">
        <f>B7+C7</f>
        <v>3500000</v>
      </c>
      <c r="E7" s="8">
        <v>3500000</v>
      </c>
      <c r="F7" s="8">
        <v>3500000</v>
      </c>
      <c r="G7" s="8">
        <f>D7-E7</f>
        <v>0</v>
      </c>
    </row>
    <row r="8" spans="1:7" x14ac:dyDescent="0.2">
      <c r="A8" s="4" t="s">
        <v>4</v>
      </c>
      <c r="B8" s="8">
        <v>0</v>
      </c>
      <c r="C8" s="8">
        <v>0</v>
      </c>
      <c r="D8" s="8">
        <f>B8+C8</f>
        <v>0</v>
      </c>
      <c r="E8" s="8">
        <v>0</v>
      </c>
      <c r="F8" s="8">
        <v>0</v>
      </c>
      <c r="G8" s="8">
        <f>D8-E8</f>
        <v>0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111189844</v>
      </c>
      <c r="C10" s="7">
        <f t="shared" si="0"/>
        <v>116558875.66</v>
      </c>
      <c r="D10" s="7">
        <f t="shared" si="0"/>
        <v>227748719.66</v>
      </c>
      <c r="E10" s="7">
        <f t="shared" si="0"/>
        <v>133985628.25</v>
      </c>
      <c r="F10" s="7">
        <f t="shared" si="0"/>
        <v>133387282.39</v>
      </c>
      <c r="G10" s="7">
        <f t="shared" si="0"/>
        <v>93763091.409999996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